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Лист1" sheetId="1" r:id="rId1"/>
    <sheet name="Лист2" sheetId="2" r:id="rId2"/>
    <sheet name="Лист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9" i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<sst xmlns="http://schemas.openxmlformats.org/spreadsheetml/2006/main" count="258" uniqueCount="87">
  <si>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</si>
  <si>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</si>
  <si>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</si>
  <si>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</si>
  <si>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</si>
  <si>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</si>
  <si>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</si>
  <si>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</si>
  <si>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</si>
  <si>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</si>
  <si>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</si>
  <si>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</si>
  <si>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</si>
  <si>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</si>
  <si>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</si>
  <si>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</si>
  <si>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</si>
  <si>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</si>
  <si>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</si>
  <si>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</si>
  <si>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</si>
  <si>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</si>
  <si>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</si>
  <si>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</si>
  <si>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</si>
  <si>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</si>
  <si>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</si>
  <si>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</si>
  <si>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</si>
  <si>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</si>
  <si>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</si>
  <si>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</si>
  <si>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</si>
  <si>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</si>
  <si>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</si>
  <si>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  гречневая молочная</t>
  </si>
  <si>
    <t>38.58</t>
  </si>
  <si>
    <t>230.56</t>
  </si>
  <si>
    <t>Чай с сахаром</t>
  </si>
  <si>
    <t>Хлеб  пшеничный</t>
  </si>
  <si>
    <t>0, 3</t>
  </si>
  <si>
    <t>Фрукты</t>
  </si>
  <si>
    <t>Каша  овсяная   молочная</t>
  </si>
  <si>
    <t>30.49</t>
  </si>
  <si>
    <t>184.28</t>
  </si>
  <si>
    <t>Сыр  российский  ( порционно)</t>
  </si>
  <si>
    <t>36.4</t>
  </si>
  <si>
    <t>Масло  сливочное  порционное</t>
  </si>
  <si>
    <t>65.72</t>
  </si>
  <si>
    <t>Чай  с лимоном</t>
  </si>
  <si>
    <t>Йогурт  2,5 %</t>
  </si>
  <si>
    <t>Омлет  натуральный</t>
  </si>
  <si>
    <t>Какао  с молоком</t>
  </si>
  <si>
    <t>125.11</t>
  </si>
  <si>
    <t>14.49</t>
  </si>
  <si>
    <t>0.4</t>
  </si>
  <si>
    <t>16.69</t>
  </si>
  <si>
    <t>23.46</t>
  </si>
  <si>
    <t>0.71</t>
  </si>
  <si>
    <t>290.7</t>
  </si>
  <si>
    <t xml:space="preserve">Хлеб  пшеничный </t>
  </si>
  <si>
    <t>0.33</t>
  </si>
  <si>
    <t>70.14</t>
  </si>
  <si>
    <t>Запеканка  из творога</t>
  </si>
  <si>
    <t>130/30</t>
  </si>
  <si>
    <t>45.97</t>
  </si>
  <si>
    <t>302.4</t>
  </si>
  <si>
    <t>0.58</t>
  </si>
  <si>
    <t>Масло  сливочное</t>
  </si>
  <si>
    <t>0.1</t>
  </si>
  <si>
    <t>Макаронные  изделия  с маслом  и сыром</t>
  </si>
  <si>
    <t>150/20</t>
  </si>
  <si>
    <t>Чай  с сахаром</t>
  </si>
  <si>
    <t>Йогурт 2,5 %</t>
  </si>
  <si>
    <t>Каша  пшенная  молочная</t>
  </si>
  <si>
    <t>Фрукт</t>
  </si>
  <si>
    <t>Подберезская СОШ</t>
  </si>
  <si>
    <t>31.08.2023 год</t>
  </si>
  <si>
    <t>директор</t>
  </si>
  <si>
    <t>Степанова Т,Н.</t>
  </si>
  <si>
    <t>Каша  рисовая  молчная</t>
  </si>
  <si>
    <t>Кофейный  напиток  с молоком</t>
  </si>
  <si>
    <t>Запеканка из  творога</t>
  </si>
  <si>
    <t>Каша  овсяная  молочная</t>
  </si>
  <si>
    <t>Хлеб ржано-пшеничный</t>
  </si>
  <si>
    <t>Макаронные  изделия отварные  с  сыром</t>
  </si>
  <si>
    <t>фрукт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</si>
</sst>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4" sqref="G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 t="s">
        <v>76</v>
      </c>
      <c r="D1" s="55"/>
      <c r="E1" s="55"/>
      <c r="F1" s="13" t="s">
        <v>16</v>
      </c>
      <c r="G1" s="2" t="s">
        <v>17</v>
      </c>
      <c r="H1" s="56" t="s">
        <v>78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79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 t="s">
        <v>77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180</v>
      </c>
      <c r="G6" s="50">
        <v>7.72</v>
      </c>
      <c r="H6" s="41">
        <v>8.51</v>
      </c>
      <c r="I6" s="41" t="s">
        <v>36</v>
      </c>
      <c r="J6" s="41" t="s">
        <v>37</v>
      </c>
      <c r="K6" s="42">
        <v>183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0.53</v>
      </c>
      <c r="H8" s="44">
        <v>0</v>
      </c>
      <c r="I8" s="44">
        <v>9.4700000000000006</v>
      </c>
      <c r="J8" s="44">
        <v>60</v>
      </c>
      <c r="K8" s="45">
        <v>376</v>
      </c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2.37</v>
      </c>
      <c r="H9" s="44" t="s">
        <v>40</v>
      </c>
      <c r="I9" s="44">
        <v>18</v>
      </c>
      <c r="J9" s="44">
        <v>70.14</v>
      </c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1.5</v>
      </c>
      <c r="H10" s="44">
        <v>0.5</v>
      </c>
      <c r="I10" s="44">
        <v>21</v>
      </c>
      <c r="J10" s="44">
        <v>96</v>
      </c>
      <c r="K10" s="45">
        <v>338</v>
      </c>
    </row>
    <row r="11" spans="1:11" ht="15">
      <c r="A11" s="24"/>
      <c r="B11" s="16"/>
      <c r="C11" s="11"/>
      <c r="D11" s="6"/>
      <c r="E11" s="43" t="s">
        <v>45</v>
      </c>
      <c r="F11" s="44">
        <v>10</v>
      </c>
      <c r="G11" s="44">
        <v>2.3199999999999998</v>
      </c>
      <c r="H11" s="44">
        <v>2.95</v>
      </c>
      <c r="I11" s="44">
        <v>0</v>
      </c>
      <c r="J11" s="44" t="s">
        <v>46</v>
      </c>
      <c r="K11" s="45">
        <v>15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14.440000000000001</v>
      </c>
      <c r="H13" s="20">
        <f t="shared" si="0"/>
        <v>11.96</v>
      </c>
      <c r="I13" s="20">
        <f t="shared" si="0"/>
        <v>48.47</v>
      </c>
      <c r="J13" s="20">
        <f t="shared" si="0"/>
        <v>226.14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520</v>
      </c>
      <c r="G24" s="33">
        <f t="shared" ref="G24:J24" si="2">G13+G23</f>
        <v>14.440000000000001</v>
      </c>
      <c r="H24" s="33">
        <f t="shared" si="2"/>
        <v>11.96</v>
      </c>
      <c r="I24" s="33">
        <f t="shared" si="2"/>
        <v>48.47</v>
      </c>
      <c r="J24" s="33">
        <f t="shared" si="2"/>
        <v>226.14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150</v>
      </c>
      <c r="G25" s="41">
        <v>5.36</v>
      </c>
      <c r="H25" s="41">
        <v>6.15</v>
      </c>
      <c r="I25" s="41" t="s">
        <v>43</v>
      </c>
      <c r="J25" s="41" t="s">
        <v>44</v>
      </c>
      <c r="K25" s="42">
        <v>182</v>
      </c>
    </row>
    <row r="26" spans="1:11" ht="15">
      <c r="A26" s="15"/>
      <c r="B26" s="16"/>
      <c r="C26" s="11"/>
      <c r="D26" s="6"/>
      <c r="E26" s="43" t="s">
        <v>47</v>
      </c>
      <c r="F26" s="44">
        <v>10</v>
      </c>
      <c r="G26" s="44">
        <v>0.1</v>
      </c>
      <c r="H26" s="44">
        <v>7.2</v>
      </c>
      <c r="I26" s="44">
        <v>0.13</v>
      </c>
      <c r="J26" s="44" t="s">
        <v>48</v>
      </c>
      <c r="K26" s="45">
        <v>14</v>
      </c>
    </row>
    <row r="27" spans="1:11" ht="1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0.53</v>
      </c>
      <c r="H27" s="44">
        <v>0</v>
      </c>
      <c r="I27" s="49">
        <v>13.6</v>
      </c>
      <c r="J27" s="44">
        <v>56</v>
      </c>
      <c r="K27" s="45">
        <v>377</v>
      </c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2.37</v>
      </c>
      <c r="H28" s="44">
        <v>0.33</v>
      </c>
      <c r="I28" s="44">
        <v>14.49</v>
      </c>
      <c r="J28" s="44">
        <v>70.14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50</v>
      </c>
      <c r="F30" s="44">
        <v>120</v>
      </c>
      <c r="G30" s="44">
        <v>3.12</v>
      </c>
      <c r="H30" s="44">
        <v>3</v>
      </c>
      <c r="I30" s="44">
        <v>15.58</v>
      </c>
      <c r="J30" s="44">
        <v>100.8</v>
      </c>
      <c r="K30" s="45">
        <v>536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11.48</v>
      </c>
      <c r="H32" s="20">
        <f t="shared" ref="H32" si="4">SUM(H25:H31)</f>
        <v>16.68</v>
      </c>
      <c r="I32" s="20">
        <f t="shared" ref="I32" si="5">SUM(I25:I31)</f>
        <v>43.8</v>
      </c>
      <c r="J32" s="20">
        <f t="shared" ref="J32" si="6">SUM(J25:J31)</f>
        <v>226.94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8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510</v>
      </c>
      <c r="G43" s="33">
        <f t="shared" ref="G43" si="11">G32+G42</f>
        <v>11.48</v>
      </c>
      <c r="H43" s="33">
        <f t="shared" ref="H43" si="12">H32+H42</f>
        <v>16.68</v>
      </c>
      <c r="I43" s="33">
        <f t="shared" ref="I43" si="13">I32+I42</f>
        <v>43.8</v>
      </c>
      <c r="J43" s="33">
        <f t="shared" ref="J43" si="14">J32+J42</f>
        <v>226.94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170</v>
      </c>
      <c r="G44" s="41" t="s">
        <v>56</v>
      </c>
      <c r="H44" s="41" t="s">
        <v>57</v>
      </c>
      <c r="I44" s="41" t="s">
        <v>58</v>
      </c>
      <c r="J44" s="41" t="s">
        <v>59</v>
      </c>
      <c r="K44" s="42">
        <v>210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52</v>
      </c>
      <c r="F46" s="44">
        <v>200</v>
      </c>
      <c r="G46" s="49">
        <v>3.78</v>
      </c>
      <c r="H46" s="49">
        <v>3.54</v>
      </c>
      <c r="I46" s="44">
        <v>26</v>
      </c>
      <c r="J46" s="44" t="s">
        <v>53</v>
      </c>
      <c r="K46" s="45">
        <v>382</v>
      </c>
    </row>
    <row r="47" spans="1:11" ht="15">
      <c r="A47" s="24"/>
      <c r="B47" s="16"/>
      <c r="C47" s="11"/>
      <c r="D47" s="7" t="s">
        <v>23</v>
      </c>
      <c r="E47" s="43" t="s">
        <v>60</v>
      </c>
      <c r="F47" s="44">
        <v>30</v>
      </c>
      <c r="G47" s="49">
        <v>2.37</v>
      </c>
      <c r="H47" s="44" t="s">
        <v>61</v>
      </c>
      <c r="I47" s="44" t="s">
        <v>54</v>
      </c>
      <c r="J47" s="44" t="s">
        <v>62</v>
      </c>
      <c r="K47" s="45"/>
    </row>
    <row r="48" spans="1:11" ht="15">
      <c r="A48" s="24"/>
      <c r="B48" s="16"/>
      <c r="C48" s="11"/>
      <c r="D48" s="7" t="s">
        <v>24</v>
      </c>
      <c r="E48" s="43"/>
      <c r="F48" s="44">
        <v>100</v>
      </c>
      <c r="G48" s="44" t="s">
        <v>55</v>
      </c>
      <c r="H48" s="44" t="s">
        <v>55</v>
      </c>
      <c r="I48" s="49">
        <v>9.8000000000000007</v>
      </c>
      <c r="J48" s="44">
        <v>43</v>
      </c>
      <c r="K48" s="45">
        <v>338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6.15</v>
      </c>
      <c r="H51" s="20">
        <f t="shared" ref="H51" si="16">SUM(H44:H50)</f>
        <v>3.54</v>
      </c>
      <c r="I51" s="20">
        <f t="shared" ref="I51" si="17">SUM(I44:I50)</f>
        <v>35.799999999999997</v>
      </c>
      <c r="J51" s="20">
        <f t="shared" ref="J51" si="18">SUM(J44:J50)</f>
        <v>43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500</v>
      </c>
      <c r="G62" s="33">
        <f t="shared" ref="G62" si="23">G51+G61</f>
        <v>6.15</v>
      </c>
      <c r="H62" s="33">
        <f t="shared" ref="H62" si="24">H51+H61</f>
        <v>3.54</v>
      </c>
      <c r="I62" s="33">
        <f t="shared" ref="I62" si="25">I51+I61</f>
        <v>35.799999999999997</v>
      </c>
      <c r="J62" s="33">
        <f t="shared" ref="J62" si="26">J51+J61</f>
        <v>43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 t="s">
        <v>64</v>
      </c>
      <c r="G63" s="50">
        <v>16.8</v>
      </c>
      <c r="H63" s="50">
        <v>6.61</v>
      </c>
      <c r="I63" s="41" t="s">
        <v>65</v>
      </c>
      <c r="J63" s="41" t="s">
        <v>66</v>
      </c>
      <c r="K63" s="42">
        <v>187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49</v>
      </c>
      <c r="F65" s="44">
        <v>200</v>
      </c>
      <c r="G65" s="44" t="s">
        <v>67</v>
      </c>
      <c r="H65" s="44">
        <v>0</v>
      </c>
      <c r="I65" s="49">
        <v>13.6</v>
      </c>
      <c r="J65" s="44">
        <v>56</v>
      </c>
      <c r="K65" s="45">
        <v>377</v>
      </c>
    </row>
    <row r="66" spans="1:11" ht="15">
      <c r="A66" s="24"/>
      <c r="B66" s="16"/>
      <c r="C66" s="11"/>
      <c r="D66" s="7" t="s">
        <v>23</v>
      </c>
      <c r="E66" s="43" t="s">
        <v>39</v>
      </c>
      <c r="F66" s="44">
        <v>30</v>
      </c>
      <c r="G66" s="49">
        <v>2.37</v>
      </c>
      <c r="H66" s="44" t="s">
        <v>61</v>
      </c>
      <c r="I66" s="44" t="s">
        <v>54</v>
      </c>
      <c r="J66" s="44" t="s">
        <v>62</v>
      </c>
      <c r="K66" s="45"/>
    </row>
    <row r="67" spans="1:11" ht="15">
      <c r="A67" s="24"/>
      <c r="B67" s="16"/>
      <c r="C67" s="11"/>
      <c r="D67" s="7" t="s">
        <v>24</v>
      </c>
      <c r="E67" s="43" t="s">
        <v>41</v>
      </c>
      <c r="F67" s="44">
        <v>100</v>
      </c>
      <c r="G67" s="44" t="s">
        <v>55</v>
      </c>
      <c r="H67" s="44" t="s">
        <v>55</v>
      </c>
      <c r="I67" s="49">
        <v>9.8000000000000007</v>
      </c>
      <c r="J67" s="44">
        <v>43</v>
      </c>
      <c r="K67" s="45">
        <v>338</v>
      </c>
    </row>
    <row r="68" spans="1:11" ht="15">
      <c r="A68" s="24"/>
      <c r="B68" s="16"/>
      <c r="C68" s="11"/>
      <c r="D68" s="6"/>
      <c r="E68" s="43" t="s">
        <v>68</v>
      </c>
      <c r="F68" s="44">
        <v>10</v>
      </c>
      <c r="G68" s="44" t="s">
        <v>69</v>
      </c>
      <c r="H68" s="49">
        <v>7.2</v>
      </c>
      <c r="I68" s="49">
        <v>0.13</v>
      </c>
      <c r="J68" s="44">
        <v>65.72</v>
      </c>
      <c r="K68" s="45">
        <v>14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340</v>
      </c>
      <c r="G70" s="20">
        <f t="shared" ref="G70" si="27">SUM(G63:G69)</f>
        <v>19.170000000000002</v>
      </c>
      <c r="H70" s="20">
        <f t="shared" ref="H70" si="28">SUM(H63:H69)</f>
        <v>13.81</v>
      </c>
      <c r="I70" s="20">
        <f t="shared" ref="I70" si="29">SUM(I63:I69)</f>
        <v>23.529999999999998</v>
      </c>
      <c r="J70" s="20">
        <f t="shared" ref="J70" si="30">SUM(J63:J69)</f>
        <v>164.72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340</v>
      </c>
      <c r="G81" s="33">
        <f t="shared" ref="G81" si="35">G70+G80</f>
        <v>19.170000000000002</v>
      </c>
      <c r="H81" s="33">
        <f t="shared" ref="H81" si="36">H70+H80</f>
        <v>13.81</v>
      </c>
      <c r="I81" s="33">
        <f t="shared" ref="I81" si="37">I70+I80</f>
        <v>23.529999999999998</v>
      </c>
      <c r="J81" s="33">
        <f t="shared" ref="J81" si="38">J70+J80</f>
        <v>164.72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 t="s">
        <v>71</v>
      </c>
      <c r="G82" s="41">
        <v>12.09</v>
      </c>
      <c r="H82" s="41">
        <v>15.3</v>
      </c>
      <c r="I82" s="41">
        <v>30.6</v>
      </c>
      <c r="J82" s="41">
        <v>306</v>
      </c>
      <c r="K82" s="42">
        <v>204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72</v>
      </c>
      <c r="F84" s="44">
        <v>200</v>
      </c>
      <c r="G84" s="44">
        <v>0.57999999999999996</v>
      </c>
      <c r="H84" s="44">
        <v>2.37</v>
      </c>
      <c r="I84" s="44">
        <v>9.4700000000000006</v>
      </c>
      <c r="J84" s="44">
        <v>60</v>
      </c>
      <c r="K84" s="45">
        <v>376</v>
      </c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2.37</v>
      </c>
      <c r="H85" s="44">
        <v>0.3</v>
      </c>
      <c r="I85" s="44">
        <v>14.09</v>
      </c>
      <c r="J85" s="44">
        <v>70.14</v>
      </c>
      <c r="K85" s="45"/>
    </row>
    <row r="86" spans="1:11" ht="15">
      <c r="A86" s="24"/>
      <c r="B86" s="16"/>
      <c r="C86" s="11"/>
      <c r="D86" s="7" t="s">
        <v>24</v>
      </c>
      <c r="E86" s="43" t="s">
        <v>73</v>
      </c>
      <c r="F86" s="44">
        <v>120</v>
      </c>
      <c r="G86" s="44">
        <v>3.12</v>
      </c>
      <c r="H86" s="44">
        <v>3</v>
      </c>
      <c r="I86" s="44">
        <v>15.58</v>
      </c>
      <c r="J86" s="44">
        <v>100.8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350</v>
      </c>
      <c r="G89" s="20">
        <f t="shared" ref="G89" si="39">SUM(G82:G88)</f>
        <v>18.16</v>
      </c>
      <c r="H89" s="20">
        <f t="shared" ref="H89" si="40">SUM(H82:H88)</f>
        <v>20.970000000000002</v>
      </c>
      <c r="I89" s="20">
        <f t="shared" ref="I89" si="41">SUM(I82:I88)</f>
        <v>69.739999999999995</v>
      </c>
      <c r="J89" s="20">
        <f t="shared" ref="J89" si="42">SUM(J82:J88)</f>
        <v>536.93999999999994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350</v>
      </c>
      <c r="G100" s="33">
        <f t="shared" ref="G100" si="47">G89+G99</f>
        <v>18.16</v>
      </c>
      <c r="H100" s="33">
        <f t="shared" ref="H100" si="48">H89+H99</f>
        <v>20.970000000000002</v>
      </c>
      <c r="I100" s="33">
        <f t="shared" ref="I100" si="49">I89+I99</f>
        <v>69.739999999999995</v>
      </c>
      <c r="J100" s="33">
        <f t="shared" ref="J100" si="50">J89+J99</f>
        <v>536.93999999999994</v>
      </c>
      <c r="K100" s="33"/>
    </row>
    <row r="101" spans="1:11" ht="15">
      <c r="A101" s="21">
        <v>2</v>
      </c>
      <c r="B101" s="22">
        <v>6</v>
      </c>
      <c r="C101" s="23" t="s">
        <v>20</v>
      </c>
      <c r="D101" s="5" t="s">
        <v>21</v>
      </c>
      <c r="E101" s="40" t="s">
        <v>74</v>
      </c>
      <c r="F101" s="41">
        <v>200</v>
      </c>
      <c r="G101" s="41">
        <v>5.6</v>
      </c>
      <c r="H101" s="41">
        <v>6.8</v>
      </c>
      <c r="I101" s="41">
        <v>33.6</v>
      </c>
      <c r="J101" s="41">
        <v>218</v>
      </c>
      <c r="K101" s="42">
        <v>182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3.78</v>
      </c>
      <c r="H103" s="44">
        <v>3.54</v>
      </c>
      <c r="I103" s="44">
        <v>26</v>
      </c>
      <c r="J103" s="44">
        <v>125.11</v>
      </c>
      <c r="K103" s="45">
        <v>382</v>
      </c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2.37</v>
      </c>
      <c r="H104" s="44">
        <v>0.3</v>
      </c>
      <c r="I104" s="44">
        <v>14.49</v>
      </c>
      <c r="J104" s="44">
        <v>70.14</v>
      </c>
      <c r="K104" s="45"/>
    </row>
    <row r="105" spans="1:11" ht="15">
      <c r="A105" s="24"/>
      <c r="B105" s="16"/>
      <c r="C105" s="11"/>
      <c r="D105" s="7" t="s">
        <v>24</v>
      </c>
      <c r="E105" s="43" t="s">
        <v>75</v>
      </c>
      <c r="F105" s="44">
        <v>100</v>
      </c>
      <c r="G105" s="44">
        <v>0.9</v>
      </c>
      <c r="H105" s="44">
        <v>0.2</v>
      </c>
      <c r="I105" s="44">
        <v>8.1</v>
      </c>
      <c r="J105" s="44">
        <v>43</v>
      </c>
      <c r="K105" s="45">
        <v>338</v>
      </c>
    </row>
    <row r="106" spans="1:11" ht="15">
      <c r="A106" s="24"/>
      <c r="B106" s="16"/>
      <c r="C106" s="11"/>
      <c r="D106" s="6" t="s">
        <v>68</v>
      </c>
      <c r="E106" s="43"/>
      <c r="F106" s="44">
        <v>10</v>
      </c>
      <c r="G106" s="44">
        <v>0.1</v>
      </c>
      <c r="H106" s="44">
        <v>7.2</v>
      </c>
      <c r="I106" s="44">
        <v>0.13</v>
      </c>
      <c r="J106" s="44">
        <v>65.72</v>
      </c>
      <c r="K106" s="45">
        <v>14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12.75</v>
      </c>
      <c r="H108" s="20">
        <f t="shared" si="51"/>
        <v>18.04</v>
      </c>
      <c r="I108" s="20">
        <f t="shared" si="51"/>
        <v>82.32</v>
      </c>
      <c r="J108" s="20">
        <f t="shared" si="51"/>
        <v>521.97</v>
      </c>
      <c r="K108" s="26"/>
    </row>
    <row r="109" spans="1:11" ht="1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L110</f>
        <v>0</v>
      </c>
      <c r="C119" s="51" t="s">
        <v>4</v>
      </c>
      <c r="D119" s="52"/>
      <c r="E119" s="32"/>
      <c r="F119" s="33">
        <f>F108+F118</f>
        <v>540</v>
      </c>
      <c r="G119" s="33">
        <f t="shared" ref="G119" si="53">G108+G118</f>
        <v>12.75</v>
      </c>
      <c r="H119" s="33">
        <f t="shared" ref="H119" si="54">H108+H118</f>
        <v>18.04</v>
      </c>
      <c r="I119" s="33">
        <f t="shared" ref="I119" si="55">I108+I118</f>
        <v>82.32</v>
      </c>
      <c r="J119" s="33">
        <f t="shared" ref="J119" si="56">J108+J118</f>
        <v>521.97</v>
      </c>
      <c r="K119" s="33"/>
    </row>
    <row r="120" spans="1:11" ht="15">
      <c r="A120" s="15">
        <v>2</v>
      </c>
      <c r="B120" s="16">
        <v>7</v>
      </c>
      <c r="C120" s="23" t="s">
        <v>20</v>
      </c>
      <c r="D120" s="5" t="s">
        <v>21</v>
      </c>
      <c r="E120" s="40" t="s">
        <v>80</v>
      </c>
      <c r="F120" s="41">
        <v>170</v>
      </c>
      <c r="G120" s="41">
        <v>4.08</v>
      </c>
      <c r="H120" s="41">
        <v>5.44</v>
      </c>
      <c r="I120" s="41">
        <v>43.86</v>
      </c>
      <c r="J120" s="41">
        <v>244.8</v>
      </c>
      <c r="K120" s="42">
        <v>187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81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>
        <v>379</v>
      </c>
    </row>
    <row r="123" spans="1:11" ht="15">
      <c r="A123" s="15"/>
      <c r="B123" s="16"/>
      <c r="C123" s="11"/>
      <c r="D123" s="7" t="s">
        <v>23</v>
      </c>
      <c r="E123" s="43" t="s">
        <v>39</v>
      </c>
      <c r="F123" s="44">
        <v>30</v>
      </c>
      <c r="G123" s="44">
        <v>2.37</v>
      </c>
      <c r="H123" s="44">
        <v>0.33</v>
      </c>
      <c r="I123" s="44">
        <v>14.49</v>
      </c>
      <c r="J123" s="44">
        <v>70.14</v>
      </c>
      <c r="K123" s="45"/>
    </row>
    <row r="124" spans="1:11" ht="15">
      <c r="A124" s="15"/>
      <c r="B124" s="16"/>
      <c r="C124" s="11"/>
      <c r="D124" s="7" t="s">
        <v>24</v>
      </c>
      <c r="E124" s="43" t="s">
        <v>75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>
        <v>338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10.930000000000001</v>
      </c>
      <c r="H127" s="20">
        <f t="shared" si="57"/>
        <v>9.1700000000000017</v>
      </c>
      <c r="I127" s="20">
        <f t="shared" si="57"/>
        <v>85.72999999999999</v>
      </c>
      <c r="J127" s="20">
        <f t="shared" si="57"/>
        <v>480.53999999999996</v>
      </c>
      <c r="K127" s="26"/>
    </row>
    <row r="128" spans="1:11" ht="1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7</v>
      </c>
      <c r="C138" s="51" t="s">
        <v>4</v>
      </c>
      <c r="D138" s="52"/>
      <c r="E138" s="32"/>
      <c r="F138" s="33">
        <f>F127+F137</f>
        <v>500</v>
      </c>
      <c r="G138" s="33">
        <f t="shared" ref="G138" si="59">G127+G137</f>
        <v>10.930000000000001</v>
      </c>
      <c r="H138" s="33">
        <f t="shared" ref="H138" si="60">H127+H137</f>
        <v>9.1700000000000017</v>
      </c>
      <c r="I138" s="33">
        <f t="shared" ref="I138" si="61">I127+I137</f>
        <v>85.72999999999999</v>
      </c>
      <c r="J138" s="33">
        <f t="shared" ref="J138" si="62">J127+J137</f>
        <v>480.53999999999996</v>
      </c>
      <c r="K138" s="33"/>
    </row>
    <row r="139" spans="1:11" ht="15">
      <c r="A139" s="21">
        <v>2</v>
      </c>
      <c r="B139" s="22">
        <v>8</v>
      </c>
      <c r="C139" s="23" t="s">
        <v>20</v>
      </c>
      <c r="D139" s="5" t="s">
        <v>21</v>
      </c>
      <c r="E139" s="40" t="s">
        <v>82</v>
      </c>
      <c r="F139" s="41" t="s">
        <v>64</v>
      </c>
      <c r="G139" s="41">
        <v>16.8</v>
      </c>
      <c r="H139" s="41">
        <v>6.61</v>
      </c>
      <c r="I139" s="41">
        <v>45.97</v>
      </c>
      <c r="J139" s="41">
        <v>302.39999999999998</v>
      </c>
      <c r="K139" s="42">
        <v>187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49</v>
      </c>
      <c r="F141" s="44">
        <v>200</v>
      </c>
      <c r="G141" s="44">
        <v>0.53</v>
      </c>
      <c r="H141" s="44">
        <v>0</v>
      </c>
      <c r="I141" s="44">
        <v>13.6</v>
      </c>
      <c r="J141" s="44">
        <v>56</v>
      </c>
      <c r="K141" s="45">
        <v>377</v>
      </c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2.37</v>
      </c>
      <c r="H142" s="44">
        <v>0.3</v>
      </c>
      <c r="I142" s="44">
        <v>14.49</v>
      </c>
      <c r="J142" s="44">
        <v>70.14</v>
      </c>
      <c r="K142" s="45"/>
    </row>
    <row r="143" spans="1:11" ht="15">
      <c r="A143" s="24"/>
      <c r="B143" s="16"/>
      <c r="C143" s="11"/>
      <c r="D143" s="7" t="s">
        <v>24</v>
      </c>
      <c r="E143" s="43" t="s">
        <v>75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43</v>
      </c>
      <c r="K143" s="45">
        <v>338</v>
      </c>
    </row>
    <row r="144" spans="1:11" ht="15">
      <c r="A144" s="24"/>
      <c r="B144" s="16"/>
      <c r="C144" s="11"/>
      <c r="D144" s="6"/>
      <c r="E144" s="43" t="s">
        <v>68</v>
      </c>
      <c r="F144" s="44">
        <v>10</v>
      </c>
      <c r="G144" s="44">
        <v>0.1</v>
      </c>
      <c r="H144" s="44">
        <v>7.2</v>
      </c>
      <c r="I144" s="44">
        <v>0.13</v>
      </c>
      <c r="J144" s="44">
        <v>65.72</v>
      </c>
      <c r="K144" s="45">
        <v>14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340</v>
      </c>
      <c r="G146" s="20">
        <f t="shared" ref="G146:J146" si="63">SUM(G139:G145)</f>
        <v>20.200000000000003</v>
      </c>
      <c r="H146" s="20">
        <f t="shared" si="63"/>
        <v>14.510000000000002</v>
      </c>
      <c r="I146" s="20">
        <f t="shared" si="63"/>
        <v>83.99</v>
      </c>
      <c r="J146" s="20">
        <f t="shared" si="63"/>
        <v>537.26</v>
      </c>
      <c r="K146" s="26"/>
    </row>
    <row r="147" spans="1:11" ht="1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8</v>
      </c>
      <c r="C157" s="51" t="s">
        <v>4</v>
      </c>
      <c r="D157" s="52"/>
      <c r="E157" s="32"/>
      <c r="F157" s="33">
        <f>F146+F156</f>
        <v>340</v>
      </c>
      <c r="G157" s="33">
        <f t="shared" ref="G157" si="65">G146+G156</f>
        <v>20.200000000000003</v>
      </c>
      <c r="H157" s="33">
        <f t="shared" ref="H157" si="66">H146+H156</f>
        <v>14.510000000000002</v>
      </c>
      <c r="I157" s="33">
        <f t="shared" ref="I157" si="67">I146+I156</f>
        <v>83.99</v>
      </c>
      <c r="J157" s="33">
        <f t="shared" ref="J157" si="68">J146+J156</f>
        <v>537.26</v>
      </c>
      <c r="K157" s="33"/>
    </row>
    <row r="158" spans="1:11" ht="15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150</v>
      </c>
      <c r="G158" s="41">
        <v>5.35</v>
      </c>
      <c r="H158" s="41">
        <v>6.15</v>
      </c>
      <c r="I158" s="41">
        <v>30.49</v>
      </c>
      <c r="J158" s="41">
        <v>184.28</v>
      </c>
      <c r="K158" s="42">
        <v>182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52</v>
      </c>
      <c r="F160" s="44">
        <v>200</v>
      </c>
      <c r="G160" s="44">
        <v>3.78</v>
      </c>
      <c r="H160" s="44">
        <v>3.54</v>
      </c>
      <c r="I160" s="44">
        <v>26</v>
      </c>
      <c r="J160" s="44">
        <v>125.11</v>
      </c>
      <c r="K160" s="45">
        <v>382</v>
      </c>
    </row>
    <row r="161" spans="1:11" ht="15">
      <c r="A161" s="24"/>
      <c r="B161" s="16"/>
      <c r="C161" s="11"/>
      <c r="D161" s="7" t="s">
        <v>23</v>
      </c>
      <c r="E161" s="43" t="s">
        <v>84</v>
      </c>
      <c r="F161" s="44">
        <v>20</v>
      </c>
      <c r="G161" s="44">
        <v>1.1200000000000001</v>
      </c>
      <c r="H161" s="44">
        <v>0.33</v>
      </c>
      <c r="I161" s="44">
        <v>14.49</v>
      </c>
      <c r="J161" s="44">
        <v>70.14</v>
      </c>
      <c r="K161" s="45"/>
    </row>
    <row r="162" spans="1:11" ht="15">
      <c r="A162" s="24"/>
      <c r="B162" s="16"/>
      <c r="C162" s="11"/>
      <c r="D162" s="7" t="s">
        <v>24</v>
      </c>
      <c r="E162" s="43" t="s">
        <v>75</v>
      </c>
      <c r="F162" s="44">
        <v>100</v>
      </c>
      <c r="G162" s="44">
        <v>1.5</v>
      </c>
      <c r="H162" s="44">
        <v>0.5</v>
      </c>
      <c r="I162" s="44">
        <v>21</v>
      </c>
      <c r="J162" s="44">
        <v>96</v>
      </c>
      <c r="K162" s="45">
        <v>338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470</v>
      </c>
      <c r="G165" s="20">
        <f t="shared" ref="G165:J165" si="69">SUM(G158:G164)</f>
        <v>11.75</v>
      </c>
      <c r="H165" s="20">
        <f t="shared" si="69"/>
        <v>10.520000000000001</v>
      </c>
      <c r="I165" s="20">
        <f t="shared" si="69"/>
        <v>91.97999999999999</v>
      </c>
      <c r="J165" s="20">
        <f t="shared" si="69"/>
        <v>475.53</v>
      </c>
      <c r="K165" s="26"/>
    </row>
    <row r="166" spans="1:11" ht="1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9</v>
      </c>
      <c r="C176" s="51" t="s">
        <v>4</v>
      </c>
      <c r="D176" s="52"/>
      <c r="E176" s="32"/>
      <c r="F176" s="33">
        <f>F165+F175</f>
        <v>470</v>
      </c>
      <c r="G176" s="33">
        <f t="shared" ref="G176" si="71">G165+G175</f>
        <v>11.75</v>
      </c>
      <c r="H176" s="33">
        <f t="shared" ref="H176" si="72">H165+H175</f>
        <v>10.520000000000001</v>
      </c>
      <c r="I176" s="33">
        <f t="shared" ref="I176" si="73">I165+I175</f>
        <v>91.97999999999999</v>
      </c>
      <c r="J176" s="33">
        <f t="shared" ref="J176" si="74">J165+J175</f>
        <v>475.53</v>
      </c>
      <c r="K176" s="33"/>
    </row>
    <row r="177" spans="1:11" ht="15">
      <c r="A177" s="21">
        <v>2</v>
      </c>
      <c r="B177" s="22">
        <v>10</v>
      </c>
      <c r="C177" s="23" t="s">
        <v>20</v>
      </c>
      <c r="D177" s="5" t="s">
        <v>21</v>
      </c>
      <c r="E177" s="40" t="s">
        <v>85</v>
      </c>
      <c r="F177" s="41" t="s">
        <v>71</v>
      </c>
      <c r="G177" s="41">
        <v>12.09</v>
      </c>
      <c r="H177" s="41">
        <v>15.3</v>
      </c>
      <c r="I177" s="41">
        <v>30.6</v>
      </c>
      <c r="J177" s="41">
        <v>306</v>
      </c>
      <c r="K177" s="42">
        <v>204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72</v>
      </c>
      <c r="F179" s="44">
        <v>200</v>
      </c>
      <c r="G179" s="44">
        <v>0.53</v>
      </c>
      <c r="H179" s="44">
        <v>0</v>
      </c>
      <c r="I179" s="44">
        <v>9.4700000000000006</v>
      </c>
      <c r="J179" s="44">
        <v>60</v>
      </c>
      <c r="K179" s="45">
        <v>376</v>
      </c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2.37</v>
      </c>
      <c r="H180" s="44">
        <v>0.33</v>
      </c>
      <c r="I180" s="44">
        <v>14.09</v>
      </c>
      <c r="J180" s="44">
        <v>70.14</v>
      </c>
      <c r="K180" s="45"/>
    </row>
    <row r="181" spans="1:11" ht="15">
      <c r="A181" s="24"/>
      <c r="B181" s="16"/>
      <c r="C181" s="11"/>
      <c r="D181" s="7" t="s">
        <v>86</v>
      </c>
      <c r="E181" s="43" t="s">
        <v>73</v>
      </c>
      <c r="F181" s="44">
        <v>120</v>
      </c>
      <c r="G181" s="44">
        <v>3.12</v>
      </c>
      <c r="H181" s="44">
        <v>3</v>
      </c>
      <c r="I181" s="44">
        <v>15.58</v>
      </c>
      <c r="J181" s="44">
        <v>100.8</v>
      </c>
      <c r="K181" s="45">
        <v>536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350</v>
      </c>
      <c r="G184" s="20">
        <f t="shared" ref="G184:J184" si="75">SUM(G177:G183)</f>
        <v>18.11</v>
      </c>
      <c r="H184" s="20">
        <f t="shared" si="75"/>
        <v>18.630000000000003</v>
      </c>
      <c r="I184" s="20">
        <f t="shared" si="75"/>
        <v>69.739999999999995</v>
      </c>
      <c r="J184" s="20">
        <f t="shared" si="75"/>
        <v>536.93999999999994</v>
      </c>
      <c r="K184" s="26"/>
    </row>
    <row r="185" spans="1:11" ht="1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10</v>
      </c>
      <c r="C195" s="51" t="s">
        <v>4</v>
      </c>
      <c r="D195" s="52"/>
      <c r="E195" s="32"/>
      <c r="F195" s="33">
        <f>F184+F194</f>
        <v>350</v>
      </c>
      <c r="G195" s="33">
        <f t="shared" ref="G195" si="77">G184+G194</f>
        <v>18.11</v>
      </c>
      <c r="H195" s="33">
        <f t="shared" ref="H195" si="78">H184+H194</f>
        <v>18.630000000000003</v>
      </c>
      <c r="I195" s="33">
        <f t="shared" ref="I195" si="79">I184+I194</f>
        <v>69.739999999999995</v>
      </c>
      <c r="J195" s="33">
        <f t="shared" ref="J195" si="80">J184+J194</f>
        <v>536.93999999999994</v>
      </c>
      <c r="K195" s="33"/>
    </row>
    <row r="196" spans="1:11" ht="13.5" thickBot="1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442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14.314000000000002</v>
      </c>
      <c r="H196" s="35">
        <f t="shared" si="81"/>
        <v>13.783000000000001</v>
      </c>
      <c r="I196" s="35">
        <f t="shared" si="81"/>
        <v>63.510000000000005</v>
      </c>
      <c r="J196" s="35">
        <f t="shared" si="81"/>
        <v>374.99799999999999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 Л.Н.</cp:lastModifiedBy>
  <dcterms:created xsi:type="dcterms:W3CDTF">2022-05-16T14:23:56Z</dcterms:created>
  <dcterms:modified xsi:type="dcterms:W3CDTF">2023-10-31T12:01:00Z</dcterms:modified>
</cp:coreProperties>
</file>